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1840" windowHeight="136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J138" i="1"/>
  <c r="G81" i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<sst xmlns="http://schemas.openxmlformats.org/spreadsheetml/2006/main" count="300" uniqueCount="90">
  <si>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</si>
  <si>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</si>
  <si>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</si>
  <si>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</si>
  <si>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</si>
  <si>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</si>
  <si>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</si>
  <si>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</si>
  <si>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</si>
  <si>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</si>
  <si>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</si>
  <si>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</si>
  <si>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</si>
  <si>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</si>
  <si>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</si>
  <si>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</si>
  <si>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</si>
  <si>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</si>
  <si>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</si>
  <si>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</si>
  <si>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</si>
  <si>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</si>
  <si>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</si>
  <si>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</si>
  <si>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</si>
  <si>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</si>
  <si>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</si>
  <si>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</si>
  <si>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</si>
  <si>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</si>
  <si>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</si>
  <si>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</si>
  <si>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</si>
  <si>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</si>
  <si>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</si>
  <si>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</si>
  <si>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</si>
  <si>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</si>
  <si>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</si>
  <si>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с маслом сливочным</t>
  </si>
  <si>
    <t>Какао с молоком или Чай</t>
  </si>
  <si>
    <t>Бутерброд с ветчиной</t>
  </si>
  <si>
    <t>Зефир</t>
  </si>
  <si>
    <t>Яблоко или груша</t>
  </si>
  <si>
    <t>Фриттата с ветчиной и сыром</t>
  </si>
  <si>
    <t>Чай с сахаром</t>
  </si>
  <si>
    <t>Батон нарезной обогащенный витаминами</t>
  </si>
  <si>
    <t>Молоко в индивидуальной упаковке, м.д.ж. 3,2%</t>
  </si>
  <si>
    <t>Салат из свежих помидоров и огурцов</t>
  </si>
  <si>
    <t>Бульон куриный с фрикадельками, вермишелью и яйцом</t>
  </si>
  <si>
    <t>Плов из индейки</t>
  </si>
  <si>
    <t>Батон нарезной обогащенный микронутриентами</t>
  </si>
  <si>
    <t>Хлеб ржано-пшеничный обогащенный минералами</t>
  </si>
  <si>
    <t>Компот из смеси сухофруктов с витамином "С"</t>
  </si>
  <si>
    <t>Каша овсяная "Геркулес" жидкая с маслом сливочным</t>
  </si>
  <si>
    <t>Чай с лимоном</t>
  </si>
  <si>
    <t>Джем в ассортименте или варенье ягодное</t>
  </si>
  <si>
    <t>Бутерброд с сыром</t>
  </si>
  <si>
    <t>Йогурт питьевой, м.д.ж. 2,5%</t>
  </si>
  <si>
    <t>Салат из соленых огурцов с маслом растительным</t>
  </si>
  <si>
    <t>Щи из свежей капусты с картофелем, говядиной отварной и сметаной</t>
  </si>
  <si>
    <t>Макароны отварные с соусом "Болоньезе"</t>
  </si>
  <si>
    <t>Сок фруктовый мультифрукт</t>
  </si>
  <si>
    <t>Пудинг из творога (запеченный) с вареньем или Вареники с творогом и вареньем</t>
  </si>
  <si>
    <t>Салат из пекинской капусты со свежим огурцом и кукурузой</t>
  </si>
  <si>
    <t>Суп картофельный с бобовыми и гренками</t>
  </si>
  <si>
    <t>Котлеты куриные</t>
  </si>
  <si>
    <t>Пюре картофельное</t>
  </si>
  <si>
    <t>Компот из свежих фруктов</t>
  </si>
  <si>
    <t>Салат из квашеной капусты</t>
  </si>
  <si>
    <t>Суп рыбный</t>
  </si>
  <si>
    <t>Фрикадельки мясные с соусом томатным</t>
  </si>
  <si>
    <t>Картофель запеченный из отварного</t>
  </si>
  <si>
    <t>Сок фруктовый яблочный</t>
  </si>
  <si>
    <t>Мандарин</t>
  </si>
  <si>
    <t>Каша пшенная жидкая молочная с маслом</t>
  </si>
  <si>
    <t>Салат "Селянский"</t>
  </si>
  <si>
    <t>Борщ с капустой и картофелем с отварной говядиной и сметаной</t>
  </si>
  <si>
    <t>Котлеты домашние</t>
  </si>
  <si>
    <t>Рис отварной</t>
  </si>
  <si>
    <t>Голубцы ленивые со сметанным соусом</t>
  </si>
  <si>
    <t>Гуляш из индейки</t>
  </si>
  <si>
    <t>Каша гречневая рассыпчатая</t>
  </si>
  <si>
    <t>Макаронные изделия отварные с сыром</t>
  </si>
  <si>
    <t>Жаркое по-домашнему</t>
  </si>
  <si>
    <t>Салат из свежих огурцов</t>
  </si>
  <si>
    <t>Суп-бульон "Детский" с вермишелью, яйцом и гренками</t>
  </si>
  <si>
    <t>Котлеты особые</t>
  </si>
  <si>
    <t>Салат из пекинской капусты со свежим огурцом и маслом растительным</t>
  </si>
  <si>
    <t>Пельмени "Классические" (собственного производства) со сметаной или Рыба запеченая с отварным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</si>
</sst>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2" sqref="P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>
        <v>192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44</v>
      </c>
      <c r="F6" s="57">
        <v>150</v>
      </c>
      <c r="G6" s="57">
        <v>11.5</v>
      </c>
      <c r="H6" s="57">
        <v>21.5</v>
      </c>
      <c r="I6" s="57">
        <v>11</v>
      </c>
      <c r="J6" s="58">
        <v>283.60000000000002</v>
      </c>
      <c r="K6" s="40"/>
      <c r="L6" s="39"/>
    </row>
    <row r="7" spans="1:12" ht="15" x14ac:dyDescent="0.25">
      <c r="A7" s="23"/>
      <c r="B7" s="15"/>
      <c r="C7" s="11"/>
      <c r="D7" s="6"/>
      <c r="E7" s="56"/>
      <c r="F7" s="57"/>
      <c r="G7" s="57"/>
      <c r="H7" s="57"/>
      <c r="I7" s="57"/>
      <c r="J7" s="58"/>
      <c r="K7" s="43"/>
      <c r="L7" s="42"/>
    </row>
    <row r="8" spans="1:12" ht="15" x14ac:dyDescent="0.25">
      <c r="A8" s="23"/>
      <c r="B8" s="15"/>
      <c r="C8" s="11"/>
      <c r="D8" s="7" t="s">
        <v>22</v>
      </c>
      <c r="E8" s="56" t="s">
        <v>45</v>
      </c>
      <c r="F8" s="57">
        <v>180</v>
      </c>
      <c r="G8" s="57">
        <v>0.3</v>
      </c>
      <c r="H8" s="57">
        <v>0.1</v>
      </c>
      <c r="I8" s="57">
        <v>14.2</v>
      </c>
      <c r="J8" s="58">
        <v>58.7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6" t="s">
        <v>46</v>
      </c>
      <c r="F9" s="57">
        <v>25</v>
      </c>
      <c r="G9" s="57">
        <v>1.4</v>
      </c>
      <c r="H9" s="57">
        <v>0.7</v>
      </c>
      <c r="I9" s="57">
        <v>9.9</v>
      </c>
      <c r="J9" s="58">
        <v>51.9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6"/>
      <c r="F10" s="57"/>
      <c r="G10" s="57"/>
      <c r="H10" s="57"/>
      <c r="I10" s="57"/>
      <c r="J10" s="58"/>
      <c r="K10" s="43"/>
      <c r="L10" s="42"/>
    </row>
    <row r="11" spans="1:12" ht="15" x14ac:dyDescent="0.25">
      <c r="A11" s="23"/>
      <c r="B11" s="15"/>
      <c r="C11" s="11"/>
      <c r="D11" s="6"/>
      <c r="E11" s="56" t="s">
        <v>43</v>
      </c>
      <c r="F11" s="57">
        <v>100</v>
      </c>
      <c r="G11" s="57">
        <v>0.4</v>
      </c>
      <c r="H11" s="57">
        <v>0.4</v>
      </c>
      <c r="I11" s="57">
        <v>9.8000000000000007</v>
      </c>
      <c r="J11" s="58">
        <v>47</v>
      </c>
      <c r="K11" s="43"/>
      <c r="L11" s="42"/>
    </row>
    <row r="12" spans="1:12" ht="15" x14ac:dyDescent="0.25">
      <c r="A12" s="23"/>
      <c r="B12" s="15"/>
      <c r="C12" s="11"/>
      <c r="D12" s="6"/>
      <c r="E12" s="56" t="s">
        <v>47</v>
      </c>
      <c r="F12" s="57">
        <v>200</v>
      </c>
      <c r="G12" s="57">
        <v>5.6</v>
      </c>
      <c r="H12" s="57">
        <v>4.9000000000000004</v>
      </c>
      <c r="I12" s="57">
        <v>9.3000000000000007</v>
      </c>
      <c r="J12" s="58">
        <v>104</v>
      </c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19.200000000000003</v>
      </c>
      <c r="H13" s="19">
        <f t="shared" si="0"/>
        <v>27.6</v>
      </c>
      <c r="I13" s="19">
        <f t="shared" si="0"/>
        <v>54.2</v>
      </c>
      <c r="J13" s="19">
        <f t="shared" si="0"/>
        <v>545.20000000000005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48</v>
      </c>
      <c r="F14" s="60">
        <v>60</v>
      </c>
      <c r="G14" s="60">
        <v>0.6</v>
      </c>
      <c r="H14" s="60">
        <v>3.1</v>
      </c>
      <c r="I14" s="60">
        <v>1.5</v>
      </c>
      <c r="J14" s="61">
        <v>36.6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6" t="s">
        <v>49</v>
      </c>
      <c r="F15" s="57">
        <v>240</v>
      </c>
      <c r="G15" s="57">
        <v>8.4</v>
      </c>
      <c r="H15" s="57">
        <v>5.2</v>
      </c>
      <c r="I15" s="57">
        <v>17.7</v>
      </c>
      <c r="J15" s="58">
        <v>152.30000000000001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6" t="s">
        <v>50</v>
      </c>
      <c r="F16" s="57">
        <v>250</v>
      </c>
      <c r="G16" s="57">
        <v>14.3</v>
      </c>
      <c r="H16" s="57">
        <v>10.5</v>
      </c>
      <c r="I16" s="57">
        <v>20.3</v>
      </c>
      <c r="J16" s="58">
        <v>233.2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6"/>
      <c r="F17" s="57"/>
      <c r="G17" s="57"/>
      <c r="H17" s="57"/>
      <c r="I17" s="57"/>
      <c r="J17" s="58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6"/>
      <c r="F18" s="57"/>
      <c r="G18" s="57"/>
      <c r="H18" s="57"/>
      <c r="I18" s="57"/>
      <c r="J18" s="58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6" t="s">
        <v>51</v>
      </c>
      <c r="F19" s="57">
        <v>50</v>
      </c>
      <c r="G19" s="57">
        <v>1.6</v>
      </c>
      <c r="H19" s="57">
        <v>1.5</v>
      </c>
      <c r="I19" s="57">
        <v>19.5</v>
      </c>
      <c r="J19" s="58">
        <v>97.9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6" t="s">
        <v>52</v>
      </c>
      <c r="F20" s="57">
        <v>40</v>
      </c>
      <c r="G20" s="57">
        <v>2.7</v>
      </c>
      <c r="H20" s="57">
        <v>0.3</v>
      </c>
      <c r="I20" s="57">
        <v>18.100000000000001</v>
      </c>
      <c r="J20" s="58">
        <v>86.2</v>
      </c>
      <c r="K20" s="43"/>
      <c r="L20" s="42"/>
    </row>
    <row r="21" spans="1:12" ht="15" x14ac:dyDescent="0.25">
      <c r="A21" s="23"/>
      <c r="B21" s="15"/>
      <c r="C21" s="11"/>
      <c r="D21" s="6"/>
      <c r="E21" s="56" t="s">
        <v>53</v>
      </c>
      <c r="F21" s="57">
        <v>180</v>
      </c>
      <c r="G21" s="57">
        <v>0</v>
      </c>
      <c r="H21" s="57">
        <v>0.1</v>
      </c>
      <c r="I21" s="57">
        <v>16.399999999999999</v>
      </c>
      <c r="J21" s="58">
        <v>65.7</v>
      </c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27.6</v>
      </c>
      <c r="H23" s="19">
        <f t="shared" si="2"/>
        <v>20.700000000000003</v>
      </c>
      <c r="I23" s="19">
        <f t="shared" si="2"/>
        <v>93.5</v>
      </c>
      <c r="J23" s="19">
        <f t="shared" si="2"/>
        <v>671.90000000000009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1475</v>
      </c>
      <c r="G24" s="32">
        <f t="shared" ref="G24:J24" si="4">G13+G23</f>
        <v>46.800000000000004</v>
      </c>
      <c r="H24" s="32">
        <f t="shared" si="4"/>
        <v>48.300000000000004</v>
      </c>
      <c r="I24" s="32">
        <f t="shared" si="4"/>
        <v>147.69999999999999</v>
      </c>
      <c r="J24" s="32">
        <f t="shared" si="4"/>
        <v>1217.1000000000001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54</v>
      </c>
      <c r="F25" s="57">
        <v>150</v>
      </c>
      <c r="G25" s="57">
        <v>5.0999999999999996</v>
      </c>
      <c r="H25" s="57">
        <v>7.5</v>
      </c>
      <c r="I25" s="57">
        <v>8.9</v>
      </c>
      <c r="J25" s="58">
        <v>123.5</v>
      </c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6" t="s">
        <v>55</v>
      </c>
      <c r="F27" s="57">
        <v>185</v>
      </c>
      <c r="G27" s="57">
        <v>0.3</v>
      </c>
      <c r="H27" s="57">
        <v>0.1</v>
      </c>
      <c r="I27" s="57">
        <v>14.4</v>
      </c>
      <c r="J27" s="58">
        <v>59.5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6" t="s">
        <v>57</v>
      </c>
      <c r="F28" s="57">
        <v>35</v>
      </c>
      <c r="G28" s="57">
        <v>3.7</v>
      </c>
      <c r="H28" s="57">
        <v>3.7</v>
      </c>
      <c r="I28" s="57">
        <v>9.9</v>
      </c>
      <c r="J28" s="58">
        <v>88.2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6" t="s">
        <v>43</v>
      </c>
      <c r="F29" s="57">
        <v>100</v>
      </c>
      <c r="G29" s="57">
        <v>0.4</v>
      </c>
      <c r="H29" s="57">
        <v>0.3</v>
      </c>
      <c r="I29" s="57">
        <v>10.3</v>
      </c>
      <c r="J29" s="58">
        <v>47</v>
      </c>
      <c r="K29" s="43"/>
      <c r="L29" s="42"/>
    </row>
    <row r="30" spans="1:12" ht="15" x14ac:dyDescent="0.25">
      <c r="A30" s="14"/>
      <c r="B30" s="15"/>
      <c r="C30" s="11"/>
      <c r="D30" s="6"/>
      <c r="E30" s="56" t="s">
        <v>56</v>
      </c>
      <c r="F30" s="57">
        <v>10</v>
      </c>
      <c r="G30" s="57">
        <v>0</v>
      </c>
      <c r="H30" s="57">
        <v>0</v>
      </c>
      <c r="I30" s="57">
        <v>6.2</v>
      </c>
      <c r="J30" s="58">
        <v>25</v>
      </c>
      <c r="K30" s="43"/>
      <c r="L30" s="42"/>
    </row>
    <row r="31" spans="1:12" ht="15" x14ac:dyDescent="0.25">
      <c r="A31" s="14"/>
      <c r="B31" s="15"/>
      <c r="C31" s="11"/>
      <c r="D31" s="6"/>
      <c r="E31" s="56" t="s">
        <v>58</v>
      </c>
      <c r="F31" s="57">
        <v>180</v>
      </c>
      <c r="G31" s="57">
        <v>5</v>
      </c>
      <c r="H31" s="57">
        <v>4.5999999999999996</v>
      </c>
      <c r="I31" s="57">
        <v>23.4</v>
      </c>
      <c r="J31" s="58">
        <v>154.80000000000001</v>
      </c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14.5</v>
      </c>
      <c r="H32" s="19">
        <f t="shared" ref="H32" si="7">SUM(H25:H31)</f>
        <v>16.200000000000003</v>
      </c>
      <c r="I32" s="19">
        <f t="shared" ref="I32" si="8">SUM(I25:I31)</f>
        <v>73.099999999999994</v>
      </c>
      <c r="J32" s="19">
        <f t="shared" ref="J32:L32" si="9">SUM(J25:J31)</f>
        <v>498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59</v>
      </c>
      <c r="F33" s="60">
        <v>60</v>
      </c>
      <c r="G33" s="60">
        <v>0.6</v>
      </c>
      <c r="H33" s="60">
        <v>3.1</v>
      </c>
      <c r="I33" s="60">
        <v>1.5</v>
      </c>
      <c r="J33" s="61">
        <v>36.5</v>
      </c>
      <c r="K33" s="43"/>
      <c r="L33" s="42"/>
    </row>
    <row r="34" spans="1:12" ht="25.5" x14ac:dyDescent="0.25">
      <c r="A34" s="14"/>
      <c r="B34" s="15"/>
      <c r="C34" s="11"/>
      <c r="D34" s="7" t="s">
        <v>27</v>
      </c>
      <c r="E34" s="56" t="s">
        <v>60</v>
      </c>
      <c r="F34" s="57">
        <v>225</v>
      </c>
      <c r="G34" s="57">
        <v>4.2</v>
      </c>
      <c r="H34" s="57">
        <v>7.3</v>
      </c>
      <c r="I34" s="57">
        <v>6.4</v>
      </c>
      <c r="J34" s="58">
        <v>109.4</v>
      </c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6" t="s">
        <v>61</v>
      </c>
      <c r="F35" s="57">
        <v>250</v>
      </c>
      <c r="G35" s="57">
        <v>21.4</v>
      </c>
      <c r="H35" s="57">
        <v>18</v>
      </c>
      <c r="I35" s="57">
        <v>60.2</v>
      </c>
      <c r="J35" s="58">
        <v>489.2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6"/>
      <c r="F36" s="57"/>
      <c r="G36" s="57"/>
      <c r="H36" s="57"/>
      <c r="I36" s="57"/>
      <c r="J36" s="58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6"/>
      <c r="F37" s="57"/>
      <c r="G37" s="57"/>
      <c r="H37" s="57"/>
      <c r="I37" s="57"/>
      <c r="J37" s="58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56" t="s">
        <v>51</v>
      </c>
      <c r="F38" s="57">
        <v>50</v>
      </c>
      <c r="G38" s="57">
        <v>1.6</v>
      </c>
      <c r="H38" s="57">
        <v>1.5</v>
      </c>
      <c r="I38" s="57">
        <v>19.5</v>
      </c>
      <c r="J38" s="58">
        <v>97.9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6" t="s">
        <v>52</v>
      </c>
      <c r="F39" s="57">
        <v>40</v>
      </c>
      <c r="G39" s="57">
        <v>2.7</v>
      </c>
      <c r="H39" s="57">
        <v>0.3</v>
      </c>
      <c r="I39" s="57">
        <v>18.100000000000001</v>
      </c>
      <c r="J39" s="58">
        <v>86.2</v>
      </c>
      <c r="K39" s="43"/>
      <c r="L39" s="42"/>
    </row>
    <row r="40" spans="1:12" ht="15" x14ac:dyDescent="0.25">
      <c r="A40" s="14"/>
      <c r="B40" s="15"/>
      <c r="C40" s="11"/>
      <c r="D40" s="6"/>
      <c r="E40" s="56" t="s">
        <v>62</v>
      </c>
      <c r="F40" s="57">
        <v>200</v>
      </c>
      <c r="G40" s="57">
        <v>1</v>
      </c>
      <c r="H40" s="57">
        <v>0.2</v>
      </c>
      <c r="I40" s="57">
        <v>20.6</v>
      </c>
      <c r="J40" s="58">
        <v>88.1</v>
      </c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31.5</v>
      </c>
      <c r="H42" s="19">
        <f t="shared" ref="H42" si="11">SUM(H33:H41)</f>
        <v>30.4</v>
      </c>
      <c r="I42" s="19">
        <f t="shared" ref="I42" si="12">SUM(I33:I41)</f>
        <v>126.30000000000001</v>
      </c>
      <c r="J42" s="19">
        <f t="shared" ref="J42:L42" si="13">SUM(J33:J41)</f>
        <v>907.30000000000007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1485</v>
      </c>
      <c r="G43" s="32">
        <f t="shared" ref="G43" si="14">G32+G42</f>
        <v>46</v>
      </c>
      <c r="H43" s="32">
        <f t="shared" ref="H43" si="15">H32+H42</f>
        <v>46.6</v>
      </c>
      <c r="I43" s="32">
        <f t="shared" ref="I43" si="16">I32+I42</f>
        <v>199.4</v>
      </c>
      <c r="J43" s="32">
        <f t="shared" ref="J43:L43" si="17">J32+J42</f>
        <v>1405.3000000000002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63</v>
      </c>
      <c r="F44" s="57">
        <v>170</v>
      </c>
      <c r="G44" s="57">
        <v>22.6</v>
      </c>
      <c r="H44" s="57">
        <v>15.3</v>
      </c>
      <c r="I44" s="57">
        <v>45.7</v>
      </c>
      <c r="J44" s="58">
        <v>410.3</v>
      </c>
      <c r="K44" s="40"/>
      <c r="L44" s="39"/>
    </row>
    <row r="45" spans="1:12" ht="15" x14ac:dyDescent="0.25">
      <c r="A45" s="23"/>
      <c r="B45" s="15"/>
      <c r="C45" s="11"/>
      <c r="D45" s="6"/>
      <c r="E45" s="56"/>
      <c r="F45" s="57"/>
      <c r="G45" s="57"/>
      <c r="H45" s="57"/>
      <c r="I45" s="57"/>
      <c r="J45" s="58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6" t="s">
        <v>45</v>
      </c>
      <c r="F46" s="57">
        <v>200</v>
      </c>
      <c r="G46" s="57">
        <v>0.3</v>
      </c>
      <c r="H46" s="57">
        <v>0.1</v>
      </c>
      <c r="I46" s="57">
        <v>15.8</v>
      </c>
      <c r="J46" s="58">
        <v>65.2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6"/>
      <c r="F47" s="57"/>
      <c r="G47" s="57"/>
      <c r="H47" s="57"/>
      <c r="I47" s="57"/>
      <c r="J47" s="58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6"/>
      <c r="F48" s="57"/>
      <c r="G48" s="57"/>
      <c r="H48" s="57"/>
      <c r="I48" s="57"/>
      <c r="J48" s="58"/>
      <c r="K48" s="43"/>
      <c r="L48" s="42"/>
    </row>
    <row r="49" spans="1:12" ht="15" x14ac:dyDescent="0.25">
      <c r="A49" s="23"/>
      <c r="B49" s="15"/>
      <c r="C49" s="11"/>
      <c r="D49" s="6"/>
      <c r="E49" s="56" t="s">
        <v>41</v>
      </c>
      <c r="F49" s="57">
        <v>35</v>
      </c>
      <c r="G49" s="57">
        <v>3.1</v>
      </c>
      <c r="H49" s="57">
        <v>4.0999999999999996</v>
      </c>
      <c r="I49" s="57">
        <v>9.9</v>
      </c>
      <c r="J49" s="58">
        <v>89.1</v>
      </c>
      <c r="K49" s="43"/>
      <c r="L49" s="42"/>
    </row>
    <row r="50" spans="1:12" ht="15" x14ac:dyDescent="0.25">
      <c r="A50" s="23"/>
      <c r="B50" s="15"/>
      <c r="C50" s="11"/>
      <c r="D50" s="6"/>
      <c r="E50" s="56" t="s">
        <v>43</v>
      </c>
      <c r="F50" s="57">
        <v>100</v>
      </c>
      <c r="G50" s="57">
        <v>0.4</v>
      </c>
      <c r="H50" s="57">
        <v>0.4</v>
      </c>
      <c r="I50" s="57">
        <v>9.8000000000000007</v>
      </c>
      <c r="J50" s="58">
        <v>47</v>
      </c>
      <c r="K50" s="43"/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26.400000000000002</v>
      </c>
      <c r="H51" s="19">
        <f t="shared" ref="H51" si="19">SUM(H44:H50)</f>
        <v>19.899999999999999</v>
      </c>
      <c r="I51" s="19">
        <f t="shared" ref="I51" si="20">SUM(I44:I50)</f>
        <v>81.2</v>
      </c>
      <c r="J51" s="19">
        <f t="shared" ref="J51:L51" si="21">SUM(J44:J50)</f>
        <v>611.6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64</v>
      </c>
      <c r="F52" s="60">
        <v>60</v>
      </c>
      <c r="G52" s="60">
        <v>0.1</v>
      </c>
      <c r="H52" s="60">
        <v>1.4</v>
      </c>
      <c r="I52" s="60">
        <v>6.9</v>
      </c>
      <c r="J52" s="61">
        <v>41</v>
      </c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6" t="s">
        <v>65</v>
      </c>
      <c r="F53" s="57">
        <v>215</v>
      </c>
      <c r="G53" s="57">
        <v>6.8</v>
      </c>
      <c r="H53" s="57">
        <v>3.8</v>
      </c>
      <c r="I53" s="57">
        <v>26.7</v>
      </c>
      <c r="J53" s="58">
        <v>168.3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6" t="s">
        <v>66</v>
      </c>
      <c r="F54" s="57">
        <v>100</v>
      </c>
      <c r="G54" s="57">
        <v>9.1999999999999993</v>
      </c>
      <c r="H54" s="57">
        <v>7.2</v>
      </c>
      <c r="I54" s="57">
        <v>5.8</v>
      </c>
      <c r="J54" s="58">
        <v>124.8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6" t="s">
        <v>67</v>
      </c>
      <c r="F55" s="57">
        <v>150</v>
      </c>
      <c r="G55" s="57">
        <v>3.1</v>
      </c>
      <c r="H55" s="57">
        <v>5.4</v>
      </c>
      <c r="I55" s="57">
        <v>20.3</v>
      </c>
      <c r="J55" s="58">
        <v>141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6"/>
      <c r="F56" s="57"/>
      <c r="G56" s="57"/>
      <c r="H56" s="57"/>
      <c r="I56" s="57"/>
      <c r="J56" s="58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6" t="s">
        <v>51</v>
      </c>
      <c r="F57" s="57">
        <v>50</v>
      </c>
      <c r="G57" s="57">
        <v>1.6</v>
      </c>
      <c r="H57" s="57">
        <v>1.5</v>
      </c>
      <c r="I57" s="57">
        <v>19.5</v>
      </c>
      <c r="J57" s="58">
        <v>97.9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6" t="s">
        <v>52</v>
      </c>
      <c r="F58" s="57">
        <v>40</v>
      </c>
      <c r="G58" s="57">
        <v>2.7</v>
      </c>
      <c r="H58" s="57">
        <v>0.3</v>
      </c>
      <c r="I58" s="57">
        <v>18.100000000000001</v>
      </c>
      <c r="J58" s="58">
        <v>86.2</v>
      </c>
      <c r="K58" s="43"/>
      <c r="L58" s="42"/>
    </row>
    <row r="59" spans="1:12" ht="15" x14ac:dyDescent="0.25">
      <c r="A59" s="23"/>
      <c r="B59" s="15"/>
      <c r="C59" s="11"/>
      <c r="D59" s="6"/>
      <c r="E59" s="56" t="s">
        <v>68</v>
      </c>
      <c r="F59" s="57">
        <v>180</v>
      </c>
      <c r="G59" s="57">
        <v>0.2</v>
      </c>
      <c r="H59" s="57">
        <v>0.2</v>
      </c>
      <c r="I59" s="57">
        <v>27.9</v>
      </c>
      <c r="J59" s="58">
        <v>115</v>
      </c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23.7</v>
      </c>
      <c r="H61" s="19">
        <f t="shared" ref="H61" si="23">SUM(H52:H60)</f>
        <v>19.799999999999997</v>
      </c>
      <c r="I61" s="19">
        <f t="shared" ref="I61" si="24">SUM(I52:I60)</f>
        <v>125.20000000000002</v>
      </c>
      <c r="J61" s="19">
        <f t="shared" ref="J61:L61" si="25">SUM(J52:J60)</f>
        <v>774.2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1300</v>
      </c>
      <c r="G62" s="32">
        <f t="shared" ref="G62" si="26">G51+G61</f>
        <v>50.1</v>
      </c>
      <c r="H62" s="32">
        <f t="shared" ref="H62" si="27">H51+H61</f>
        <v>39.699999999999996</v>
      </c>
      <c r="I62" s="32">
        <f t="shared" ref="I62" si="28">I51+I61</f>
        <v>206.40000000000003</v>
      </c>
      <c r="J62" s="32">
        <f t="shared" ref="J62:L62" si="29">J51+J61</f>
        <v>1385.8000000000002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46</v>
      </c>
      <c r="F63" s="57">
        <v>25</v>
      </c>
      <c r="G63" s="57">
        <v>1.4</v>
      </c>
      <c r="H63" s="57">
        <v>0.7</v>
      </c>
      <c r="I63" s="57">
        <v>9.9</v>
      </c>
      <c r="J63" s="58">
        <v>51.9</v>
      </c>
      <c r="K63" s="40"/>
      <c r="L63" s="39"/>
    </row>
    <row r="64" spans="1:12" ht="15" x14ac:dyDescent="0.25">
      <c r="A64" s="23"/>
      <c r="B64" s="15"/>
      <c r="C64" s="11"/>
      <c r="D64" s="6"/>
      <c r="E64" s="56" t="s">
        <v>55</v>
      </c>
      <c r="F64" s="57">
        <v>185</v>
      </c>
      <c r="G64" s="57">
        <v>0.3</v>
      </c>
      <c r="H64" s="57">
        <v>0.1</v>
      </c>
      <c r="I64" s="57">
        <v>14.4</v>
      </c>
      <c r="J64" s="58">
        <v>59.5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6"/>
      <c r="F65" s="57"/>
      <c r="G65" s="57"/>
      <c r="H65" s="57"/>
      <c r="I65" s="57"/>
      <c r="J65" s="58"/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6" t="s">
        <v>42</v>
      </c>
      <c r="F66" s="57">
        <v>40</v>
      </c>
      <c r="G66" s="57">
        <v>0.3</v>
      </c>
      <c r="H66" s="57">
        <v>0</v>
      </c>
      <c r="I66" s="57">
        <v>29</v>
      </c>
      <c r="J66" s="58">
        <v>117.2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6" t="s">
        <v>43</v>
      </c>
      <c r="F67" s="57">
        <v>100</v>
      </c>
      <c r="G67" s="57">
        <v>0.4</v>
      </c>
      <c r="H67" s="57">
        <v>0.3</v>
      </c>
      <c r="I67" s="57">
        <v>10.3</v>
      </c>
      <c r="J67" s="58">
        <v>47</v>
      </c>
      <c r="K67" s="43"/>
      <c r="L67" s="42"/>
    </row>
    <row r="68" spans="1:12" ht="15" x14ac:dyDescent="0.25">
      <c r="A68" s="23"/>
      <c r="B68" s="15"/>
      <c r="C68" s="11"/>
      <c r="D68" s="6"/>
      <c r="E68" s="56" t="s">
        <v>47</v>
      </c>
      <c r="F68" s="57">
        <v>200</v>
      </c>
      <c r="G68" s="57">
        <v>5.6</v>
      </c>
      <c r="H68" s="57">
        <v>4.9000000000000004</v>
      </c>
      <c r="I68" s="57">
        <v>9.3000000000000007</v>
      </c>
      <c r="J68" s="58">
        <v>104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8</v>
      </c>
      <c r="H70" s="19">
        <f t="shared" ref="H70" si="31">SUM(H63:H69)</f>
        <v>6</v>
      </c>
      <c r="I70" s="19">
        <f t="shared" ref="I70" si="32">SUM(I63:I69)</f>
        <v>72.899999999999991</v>
      </c>
      <c r="J70" s="19">
        <f t="shared" ref="J70:L70" si="33">SUM(J63:J69)</f>
        <v>379.6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69</v>
      </c>
      <c r="F71" s="60">
        <v>60</v>
      </c>
      <c r="G71" s="60">
        <v>1</v>
      </c>
      <c r="H71" s="60">
        <v>3.1</v>
      </c>
      <c r="I71" s="60">
        <v>4.5999999999999996</v>
      </c>
      <c r="J71" s="61">
        <v>49.8</v>
      </c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6" t="s">
        <v>70</v>
      </c>
      <c r="F72" s="57">
        <v>200</v>
      </c>
      <c r="G72" s="57">
        <v>5</v>
      </c>
      <c r="H72" s="57">
        <v>2.7</v>
      </c>
      <c r="I72" s="57">
        <v>19.2</v>
      </c>
      <c r="J72" s="58">
        <v>120.5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6" t="s">
        <v>71</v>
      </c>
      <c r="F73" s="57">
        <v>100</v>
      </c>
      <c r="G73" s="57">
        <v>10.3</v>
      </c>
      <c r="H73" s="57">
        <v>13.3</v>
      </c>
      <c r="I73" s="57">
        <v>13</v>
      </c>
      <c r="J73" s="58">
        <v>210.5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56" t="s">
        <v>72</v>
      </c>
      <c r="F74" s="57">
        <v>150</v>
      </c>
      <c r="G74" s="57">
        <v>2.4</v>
      </c>
      <c r="H74" s="57">
        <v>5.8</v>
      </c>
      <c r="I74" s="57">
        <v>19</v>
      </c>
      <c r="J74" s="58">
        <v>137.80000000000001</v>
      </c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6"/>
      <c r="F75" s="57"/>
      <c r="G75" s="57"/>
      <c r="H75" s="57"/>
      <c r="I75" s="57"/>
      <c r="J75" s="58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6" t="s">
        <v>51</v>
      </c>
      <c r="F76" s="57">
        <v>50</v>
      </c>
      <c r="G76" s="57">
        <v>1.6</v>
      </c>
      <c r="H76" s="57">
        <v>1.5</v>
      </c>
      <c r="I76" s="57">
        <v>19.5</v>
      </c>
      <c r="J76" s="58">
        <v>97.9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6" t="s">
        <v>52</v>
      </c>
      <c r="F77" s="57">
        <v>40</v>
      </c>
      <c r="G77" s="57">
        <v>2.7</v>
      </c>
      <c r="H77" s="57">
        <v>0.3</v>
      </c>
      <c r="I77" s="57">
        <v>18.100000000000001</v>
      </c>
      <c r="J77" s="58">
        <v>86.2</v>
      </c>
      <c r="K77" s="43"/>
      <c r="L77" s="42"/>
    </row>
    <row r="78" spans="1:12" ht="15" x14ac:dyDescent="0.25">
      <c r="A78" s="23"/>
      <c r="B78" s="15"/>
      <c r="C78" s="11"/>
      <c r="D78" s="6"/>
      <c r="E78" s="56" t="s">
        <v>73</v>
      </c>
      <c r="F78" s="57">
        <v>200</v>
      </c>
      <c r="G78" s="57">
        <v>1</v>
      </c>
      <c r="H78" s="57">
        <v>0.2</v>
      </c>
      <c r="I78" s="57">
        <v>20.6</v>
      </c>
      <c r="J78" s="58">
        <v>88.2</v>
      </c>
      <c r="K78" s="43"/>
      <c r="L78" s="42"/>
    </row>
    <row r="79" spans="1:12" ht="15" x14ac:dyDescent="0.25">
      <c r="A79" s="23"/>
      <c r="B79" s="15"/>
      <c r="C79" s="11"/>
      <c r="D79" s="6"/>
      <c r="E79" s="56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24</v>
      </c>
      <c r="H80" s="19">
        <f t="shared" ref="H80" si="35">SUM(H71:H79)</f>
        <v>26.900000000000002</v>
      </c>
      <c r="I80" s="19">
        <f t="shared" ref="I80" si="36">SUM(I71:I79)</f>
        <v>114</v>
      </c>
      <c r="J80" s="19">
        <f t="shared" ref="J80:L80" si="37">SUM(J71:J79)</f>
        <v>790.90000000000009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1350</v>
      </c>
      <c r="G81" s="32">
        <f t="shared" ref="G81" si="38">G70+G80</f>
        <v>32</v>
      </c>
      <c r="H81" s="32">
        <f t="shared" ref="H81" si="39">H70+H80</f>
        <v>32.900000000000006</v>
      </c>
      <c r="I81" s="32">
        <f t="shared" ref="I81" si="40">I70+I80</f>
        <v>186.89999999999998</v>
      </c>
      <c r="J81" s="32">
        <f t="shared" ref="J81:L81" si="41">J70+J80</f>
        <v>1170.5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75</v>
      </c>
      <c r="F82" s="57">
        <v>155</v>
      </c>
      <c r="G82" s="57">
        <v>5.7</v>
      </c>
      <c r="H82" s="57">
        <v>7.1</v>
      </c>
      <c r="I82" s="57">
        <v>24.5</v>
      </c>
      <c r="J82" s="58">
        <v>183.5</v>
      </c>
      <c r="K82" s="40"/>
      <c r="L82" s="39"/>
    </row>
    <row r="83" spans="1:12" ht="15" x14ac:dyDescent="0.25">
      <c r="A83" s="23"/>
      <c r="B83" s="15"/>
      <c r="C83" s="11"/>
      <c r="D83" s="6"/>
      <c r="E83" s="56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6" t="s">
        <v>40</v>
      </c>
      <c r="F84" s="57">
        <v>180</v>
      </c>
      <c r="G84" s="57">
        <v>3.7</v>
      </c>
      <c r="H84" s="57">
        <v>3.2</v>
      </c>
      <c r="I84" s="57">
        <v>18.899999999999999</v>
      </c>
      <c r="J84" s="58">
        <v>118.8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6" t="s">
        <v>74</v>
      </c>
      <c r="F85" s="57">
        <v>100</v>
      </c>
      <c r="G85" s="57">
        <v>0.8</v>
      </c>
      <c r="H85" s="57">
        <v>0.2</v>
      </c>
      <c r="I85" s="57">
        <v>7.5</v>
      </c>
      <c r="J85" s="58">
        <v>38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6" t="s">
        <v>58</v>
      </c>
      <c r="F86" s="57">
        <v>180</v>
      </c>
      <c r="G86" s="57">
        <v>5</v>
      </c>
      <c r="H86" s="57">
        <v>4.5999999999999996</v>
      </c>
      <c r="I86" s="57">
        <v>23.4</v>
      </c>
      <c r="J86" s="58">
        <v>154.80000000000001</v>
      </c>
      <c r="K86" s="43"/>
      <c r="L86" s="42"/>
    </row>
    <row r="87" spans="1:12" ht="15" x14ac:dyDescent="0.25">
      <c r="A87" s="23"/>
      <c r="B87" s="15"/>
      <c r="C87" s="11"/>
      <c r="D87" s="6"/>
      <c r="E87" s="56" t="s">
        <v>57</v>
      </c>
      <c r="F87" s="57">
        <v>35</v>
      </c>
      <c r="G87" s="57">
        <v>3.7</v>
      </c>
      <c r="H87" s="57">
        <v>3.7</v>
      </c>
      <c r="I87" s="57">
        <v>9.9</v>
      </c>
      <c r="J87" s="58">
        <v>88.2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18.900000000000002</v>
      </c>
      <c r="H89" s="19">
        <f t="shared" ref="H89" si="43">SUM(H82:H88)</f>
        <v>18.8</v>
      </c>
      <c r="I89" s="19">
        <f t="shared" ref="I89" si="44">SUM(I82:I88)</f>
        <v>84.2</v>
      </c>
      <c r="J89" s="19">
        <f t="shared" ref="J89:L89" si="45">SUM(J82:J88)</f>
        <v>583.30000000000007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76</v>
      </c>
      <c r="F90" s="60">
        <v>60</v>
      </c>
      <c r="G90" s="60">
        <v>0.8</v>
      </c>
      <c r="H90" s="60">
        <v>2.4</v>
      </c>
      <c r="I90" s="60">
        <v>4</v>
      </c>
      <c r="J90" s="61">
        <v>41</v>
      </c>
      <c r="K90" s="43"/>
      <c r="L90" s="42"/>
    </row>
    <row r="91" spans="1:12" ht="25.5" x14ac:dyDescent="0.25">
      <c r="A91" s="23"/>
      <c r="B91" s="15"/>
      <c r="C91" s="11"/>
      <c r="D91" s="7" t="s">
        <v>27</v>
      </c>
      <c r="E91" s="56" t="s">
        <v>77</v>
      </c>
      <c r="F91" s="57">
        <v>225</v>
      </c>
      <c r="G91" s="57">
        <v>4.3</v>
      </c>
      <c r="H91" s="57">
        <v>7.3</v>
      </c>
      <c r="I91" s="57">
        <v>9.6999999999999993</v>
      </c>
      <c r="J91" s="58">
        <v>121.4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6" t="s">
        <v>78</v>
      </c>
      <c r="F92" s="57">
        <v>100</v>
      </c>
      <c r="G92" s="57">
        <v>14.5</v>
      </c>
      <c r="H92" s="57">
        <v>18.2</v>
      </c>
      <c r="I92" s="57">
        <v>8.6</v>
      </c>
      <c r="J92" s="58">
        <v>251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6" t="s">
        <v>79</v>
      </c>
      <c r="F93" s="57">
        <v>150</v>
      </c>
      <c r="G93" s="57">
        <v>3.7</v>
      </c>
      <c r="H93" s="57">
        <v>6.3</v>
      </c>
      <c r="I93" s="57">
        <v>32.799999999999997</v>
      </c>
      <c r="J93" s="58">
        <v>203</v>
      </c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6"/>
      <c r="F94" s="57"/>
      <c r="G94" s="57"/>
      <c r="H94" s="57"/>
      <c r="I94" s="57"/>
      <c r="J94" s="58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6" t="s">
        <v>51</v>
      </c>
      <c r="F95" s="57">
        <v>50</v>
      </c>
      <c r="G95" s="57">
        <v>1.6</v>
      </c>
      <c r="H95" s="57">
        <v>1.5</v>
      </c>
      <c r="I95" s="57">
        <v>19.5</v>
      </c>
      <c r="J95" s="58">
        <v>97.9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6" t="s">
        <v>52</v>
      </c>
      <c r="F96" s="57">
        <v>40</v>
      </c>
      <c r="G96" s="57">
        <v>2.7</v>
      </c>
      <c r="H96" s="57">
        <v>0.3</v>
      </c>
      <c r="I96" s="57">
        <v>18.100000000000001</v>
      </c>
      <c r="J96" s="58">
        <v>86.2</v>
      </c>
      <c r="K96" s="43"/>
      <c r="L96" s="42"/>
    </row>
    <row r="97" spans="1:12" ht="15" x14ac:dyDescent="0.25">
      <c r="A97" s="23"/>
      <c r="B97" s="15"/>
      <c r="C97" s="11"/>
      <c r="D97" s="6"/>
      <c r="E97" s="56" t="s">
        <v>53</v>
      </c>
      <c r="F97" s="57">
        <v>180</v>
      </c>
      <c r="G97" s="57">
        <v>0</v>
      </c>
      <c r="H97" s="57">
        <v>0.1</v>
      </c>
      <c r="I97" s="57">
        <v>16.399999999999999</v>
      </c>
      <c r="J97" s="58">
        <v>65.7</v>
      </c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27.6</v>
      </c>
      <c r="H99" s="19">
        <f t="shared" ref="H99" si="47">SUM(H90:H98)</f>
        <v>36.099999999999994</v>
      </c>
      <c r="I99" s="19">
        <f t="shared" ref="I99" si="48">SUM(I90:I98)</f>
        <v>109.1</v>
      </c>
      <c r="J99" s="19">
        <f t="shared" ref="J99:L99" si="49">SUM(J90:J98)</f>
        <v>866.2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1455</v>
      </c>
      <c r="G100" s="32">
        <f t="shared" ref="G100" si="50">G89+G99</f>
        <v>46.5</v>
      </c>
      <c r="H100" s="32">
        <f t="shared" ref="H100" si="51">H89+H99</f>
        <v>54.899999999999991</v>
      </c>
      <c r="I100" s="32">
        <f t="shared" ref="I100" si="52">I89+I99</f>
        <v>193.3</v>
      </c>
      <c r="J100" s="32">
        <f t="shared" ref="J100:L100" si="53">J89+J99</f>
        <v>1449.5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44</v>
      </c>
      <c r="F101" s="57">
        <v>150</v>
      </c>
      <c r="G101" s="57">
        <v>11.5</v>
      </c>
      <c r="H101" s="57">
        <v>21.5</v>
      </c>
      <c r="I101" s="57">
        <v>11</v>
      </c>
      <c r="J101" s="58">
        <v>283.60000000000002</v>
      </c>
      <c r="K101" s="40"/>
      <c r="L101" s="39"/>
    </row>
    <row r="102" spans="1:12" ht="15" x14ac:dyDescent="0.25">
      <c r="A102" s="23"/>
      <c r="B102" s="15"/>
      <c r="C102" s="11"/>
      <c r="D102" s="6"/>
      <c r="E102" s="56"/>
      <c r="F102" s="57"/>
      <c r="G102" s="57"/>
      <c r="H102" s="57"/>
      <c r="I102" s="57"/>
      <c r="J102" s="58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6" t="s">
        <v>45</v>
      </c>
      <c r="F103" s="57">
        <v>180</v>
      </c>
      <c r="G103" s="57">
        <v>0.3</v>
      </c>
      <c r="H103" s="57">
        <v>0.1</v>
      </c>
      <c r="I103" s="57">
        <v>14.2</v>
      </c>
      <c r="J103" s="58">
        <v>58.7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6" t="s">
        <v>46</v>
      </c>
      <c r="F104" s="57">
        <v>25</v>
      </c>
      <c r="G104" s="57">
        <v>1.4</v>
      </c>
      <c r="H104" s="57">
        <v>0.7</v>
      </c>
      <c r="I104" s="57">
        <v>9.9</v>
      </c>
      <c r="J104" s="58">
        <v>51.9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6"/>
      <c r="F105" s="57"/>
      <c r="G105" s="57"/>
      <c r="H105" s="57"/>
      <c r="I105" s="57"/>
      <c r="J105" s="58"/>
      <c r="K105" s="43"/>
      <c r="L105" s="42"/>
    </row>
    <row r="106" spans="1:12" ht="15" x14ac:dyDescent="0.25">
      <c r="A106" s="23"/>
      <c r="B106" s="15"/>
      <c r="C106" s="11"/>
      <c r="D106" s="6"/>
      <c r="E106" s="56" t="s">
        <v>43</v>
      </c>
      <c r="F106" s="57">
        <v>100</v>
      </c>
      <c r="G106" s="57">
        <v>0.4</v>
      </c>
      <c r="H106" s="57">
        <v>0.4</v>
      </c>
      <c r="I106" s="57">
        <v>9.8000000000000007</v>
      </c>
      <c r="J106" s="58">
        <v>47</v>
      </c>
      <c r="K106" s="43"/>
      <c r="L106" s="42"/>
    </row>
    <row r="107" spans="1:12" ht="15" x14ac:dyDescent="0.25">
      <c r="A107" s="23"/>
      <c r="B107" s="15"/>
      <c r="C107" s="11"/>
      <c r="D107" s="6"/>
      <c r="E107" s="56" t="s">
        <v>58</v>
      </c>
      <c r="F107" s="57">
        <v>180</v>
      </c>
      <c r="G107" s="57">
        <v>5</v>
      </c>
      <c r="H107" s="57">
        <v>4.5999999999999996</v>
      </c>
      <c r="I107" s="57">
        <v>23.4</v>
      </c>
      <c r="J107" s="58">
        <v>154.80000000000001</v>
      </c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18.600000000000001</v>
      </c>
      <c r="H108" s="19">
        <f t="shared" si="54"/>
        <v>27.299999999999997</v>
      </c>
      <c r="I108" s="19">
        <f t="shared" si="54"/>
        <v>68.300000000000011</v>
      </c>
      <c r="J108" s="19">
        <f t="shared" si="54"/>
        <v>596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48</v>
      </c>
      <c r="F109" s="60">
        <v>60</v>
      </c>
      <c r="G109" s="60">
        <v>0.6</v>
      </c>
      <c r="H109" s="60">
        <v>3.1</v>
      </c>
      <c r="I109" s="60">
        <v>1.5</v>
      </c>
      <c r="J109" s="61">
        <v>36.6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6" t="s">
        <v>49</v>
      </c>
      <c r="F110" s="57">
        <v>240</v>
      </c>
      <c r="G110" s="57">
        <v>8.4</v>
      </c>
      <c r="H110" s="57">
        <v>5.2</v>
      </c>
      <c r="I110" s="57">
        <v>17.7</v>
      </c>
      <c r="J110" s="58">
        <v>152.30000000000001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6" t="s">
        <v>80</v>
      </c>
      <c r="F111" s="57">
        <v>250</v>
      </c>
      <c r="G111" s="57">
        <v>8.8000000000000007</v>
      </c>
      <c r="H111" s="57">
        <v>10.4</v>
      </c>
      <c r="I111" s="57">
        <v>12.2</v>
      </c>
      <c r="J111" s="58">
        <v>178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6"/>
      <c r="F112" s="57"/>
      <c r="G112" s="57"/>
      <c r="H112" s="57"/>
      <c r="I112" s="57"/>
      <c r="J112" s="58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6"/>
      <c r="F113" s="57"/>
      <c r="G113" s="57"/>
      <c r="H113" s="57"/>
      <c r="I113" s="57"/>
      <c r="J113" s="58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6" t="s">
        <v>51</v>
      </c>
      <c r="F114" s="57">
        <v>50</v>
      </c>
      <c r="G114" s="57">
        <v>1.6</v>
      </c>
      <c r="H114" s="57">
        <v>1.5</v>
      </c>
      <c r="I114" s="57">
        <v>19.5</v>
      </c>
      <c r="J114" s="58">
        <v>97.9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6" t="s">
        <v>52</v>
      </c>
      <c r="F115" s="57">
        <v>40</v>
      </c>
      <c r="G115" s="57">
        <v>2.7</v>
      </c>
      <c r="H115" s="57">
        <v>0.3</v>
      </c>
      <c r="I115" s="57">
        <v>18.100000000000001</v>
      </c>
      <c r="J115" s="58">
        <v>86.2</v>
      </c>
      <c r="K115" s="43"/>
      <c r="L115" s="42"/>
    </row>
    <row r="116" spans="1:12" ht="15" x14ac:dyDescent="0.25">
      <c r="A116" s="23"/>
      <c r="B116" s="15"/>
      <c r="C116" s="11"/>
      <c r="D116" s="6"/>
      <c r="E116" s="56" t="s">
        <v>68</v>
      </c>
      <c r="F116" s="57">
        <v>180</v>
      </c>
      <c r="G116" s="57">
        <v>0.2</v>
      </c>
      <c r="H116" s="57">
        <v>0.2</v>
      </c>
      <c r="I116" s="57">
        <v>27.9</v>
      </c>
      <c r="J116" s="58">
        <v>115</v>
      </c>
      <c r="K116" s="43"/>
      <c r="L116" s="42"/>
    </row>
    <row r="117" spans="1:12" ht="15" x14ac:dyDescent="0.25">
      <c r="A117" s="23"/>
      <c r="B117" s="15"/>
      <c r="C117" s="11"/>
      <c r="D117" s="6"/>
      <c r="E117" s="56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22.3</v>
      </c>
      <c r="H118" s="19">
        <f t="shared" si="56"/>
        <v>20.700000000000003</v>
      </c>
      <c r="I118" s="19">
        <f t="shared" si="56"/>
        <v>96.9</v>
      </c>
      <c r="J118" s="19">
        <f t="shared" si="56"/>
        <v>666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1455</v>
      </c>
      <c r="G119" s="32">
        <f t="shared" ref="G119" si="58">G108+G118</f>
        <v>40.900000000000006</v>
      </c>
      <c r="H119" s="32">
        <f t="shared" ref="H119" si="59">H108+H118</f>
        <v>48</v>
      </c>
      <c r="I119" s="32">
        <f t="shared" ref="I119" si="60">I108+I118</f>
        <v>165.20000000000002</v>
      </c>
      <c r="J119" s="32">
        <f t="shared" ref="J119:L119" si="61">J108+J118</f>
        <v>1262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54</v>
      </c>
      <c r="F120" s="57">
        <v>150</v>
      </c>
      <c r="G120" s="57">
        <v>5.0999999999999996</v>
      </c>
      <c r="H120" s="57">
        <v>7.5</v>
      </c>
      <c r="I120" s="57">
        <v>8.9</v>
      </c>
      <c r="J120" s="58">
        <v>123.5</v>
      </c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6" t="s">
        <v>55</v>
      </c>
      <c r="F122" s="57">
        <v>185</v>
      </c>
      <c r="G122" s="57">
        <v>0.3</v>
      </c>
      <c r="H122" s="57">
        <v>0.1</v>
      </c>
      <c r="I122" s="57">
        <v>14.4</v>
      </c>
      <c r="J122" s="58">
        <v>59.5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6" t="s">
        <v>57</v>
      </c>
      <c r="F123" s="57">
        <v>35</v>
      </c>
      <c r="G123" s="57">
        <v>3.7</v>
      </c>
      <c r="H123" s="57">
        <v>3.7</v>
      </c>
      <c r="I123" s="57">
        <v>9.9</v>
      </c>
      <c r="J123" s="58">
        <v>88.2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6" t="s">
        <v>43</v>
      </c>
      <c r="F124" s="57">
        <v>100</v>
      </c>
      <c r="G124" s="57">
        <v>0.4</v>
      </c>
      <c r="H124" s="57">
        <v>0.3</v>
      </c>
      <c r="I124" s="57">
        <v>10.3</v>
      </c>
      <c r="J124" s="58">
        <v>47</v>
      </c>
      <c r="K124" s="43"/>
      <c r="L124" s="42"/>
    </row>
    <row r="125" spans="1:12" ht="15" x14ac:dyDescent="0.25">
      <c r="A125" s="14"/>
      <c r="B125" s="15"/>
      <c r="C125" s="11"/>
      <c r="D125" s="6"/>
      <c r="E125" s="56" t="s">
        <v>56</v>
      </c>
      <c r="F125" s="57">
        <v>10</v>
      </c>
      <c r="G125" s="57">
        <v>0</v>
      </c>
      <c r="H125" s="57">
        <v>0</v>
      </c>
      <c r="I125" s="57">
        <v>6.2</v>
      </c>
      <c r="J125" s="58">
        <v>25</v>
      </c>
      <c r="K125" s="43"/>
      <c r="L125" s="42"/>
    </row>
    <row r="126" spans="1:12" ht="15" x14ac:dyDescent="0.25">
      <c r="A126" s="14"/>
      <c r="B126" s="15"/>
      <c r="C126" s="11"/>
      <c r="D126" s="6"/>
      <c r="E126" s="56" t="s">
        <v>47</v>
      </c>
      <c r="F126" s="57">
        <v>200</v>
      </c>
      <c r="G126" s="57">
        <v>5.6</v>
      </c>
      <c r="H126" s="57">
        <v>4.9000000000000004</v>
      </c>
      <c r="I126" s="57">
        <v>9.3000000000000007</v>
      </c>
      <c r="J126" s="58">
        <v>104</v>
      </c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15.1</v>
      </c>
      <c r="H127" s="19">
        <f t="shared" si="62"/>
        <v>16.5</v>
      </c>
      <c r="I127" s="19">
        <f t="shared" si="62"/>
        <v>59</v>
      </c>
      <c r="J127" s="19">
        <f t="shared" si="62"/>
        <v>447.2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59</v>
      </c>
      <c r="F128" s="60">
        <v>60</v>
      </c>
      <c r="G128" s="60">
        <v>0.6</v>
      </c>
      <c r="H128" s="60">
        <v>3.1</v>
      </c>
      <c r="I128" s="60">
        <v>1.5</v>
      </c>
      <c r="J128" s="61">
        <v>36.5</v>
      </c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6" t="s">
        <v>65</v>
      </c>
      <c r="F129" s="57">
        <v>215</v>
      </c>
      <c r="G129" s="57">
        <v>6.8</v>
      </c>
      <c r="H129" s="57">
        <v>3.8</v>
      </c>
      <c r="I129" s="57">
        <v>26.7</v>
      </c>
      <c r="J129" s="58">
        <v>168.3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6" t="s">
        <v>81</v>
      </c>
      <c r="F130" s="57">
        <v>100</v>
      </c>
      <c r="G130" s="57">
        <v>10.199999999999999</v>
      </c>
      <c r="H130" s="57">
        <v>11.2</v>
      </c>
      <c r="I130" s="57">
        <v>15.6</v>
      </c>
      <c r="J130" s="58">
        <v>204.1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6" t="s">
        <v>82</v>
      </c>
      <c r="F131" s="57">
        <v>150</v>
      </c>
      <c r="G131" s="57">
        <v>3.6</v>
      </c>
      <c r="H131" s="57">
        <v>4.5999999999999996</v>
      </c>
      <c r="I131" s="57">
        <v>37.700000000000003</v>
      </c>
      <c r="J131" s="58">
        <v>206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6"/>
      <c r="F132" s="57"/>
      <c r="G132" s="57"/>
      <c r="H132" s="57"/>
      <c r="I132" s="57"/>
      <c r="J132" s="58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6" t="s">
        <v>51</v>
      </c>
      <c r="F133" s="57">
        <v>50</v>
      </c>
      <c r="G133" s="57">
        <v>1.6</v>
      </c>
      <c r="H133" s="57">
        <v>1.5</v>
      </c>
      <c r="I133" s="57">
        <v>19.5</v>
      </c>
      <c r="J133" s="58">
        <v>97.9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6" t="s">
        <v>52</v>
      </c>
      <c r="F134" s="57">
        <v>40</v>
      </c>
      <c r="G134" s="57">
        <v>2.7</v>
      </c>
      <c r="H134" s="57">
        <v>0.3</v>
      </c>
      <c r="I134" s="57">
        <v>18.100000000000001</v>
      </c>
      <c r="J134" s="58">
        <v>86.2</v>
      </c>
      <c r="K134" s="43"/>
      <c r="L134" s="42"/>
    </row>
    <row r="135" spans="1:12" ht="15" x14ac:dyDescent="0.25">
      <c r="A135" s="14"/>
      <c r="B135" s="15"/>
      <c r="C135" s="11"/>
      <c r="D135" s="6"/>
      <c r="E135" s="56" t="s">
        <v>62</v>
      </c>
      <c r="F135" s="57">
        <v>200</v>
      </c>
      <c r="G135" s="57">
        <v>1</v>
      </c>
      <c r="H135" s="57">
        <v>0.2</v>
      </c>
      <c r="I135" s="57">
        <v>20.6</v>
      </c>
      <c r="J135" s="58">
        <v>88.1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26.5</v>
      </c>
      <c r="H137" s="19">
        <f t="shared" si="64"/>
        <v>24.700000000000003</v>
      </c>
      <c r="I137" s="19">
        <f t="shared" si="64"/>
        <v>139.69999999999999</v>
      </c>
      <c r="J137" s="19">
        <f t="shared" si="64"/>
        <v>887.1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1495</v>
      </c>
      <c r="G138" s="32">
        <f t="shared" ref="G138" si="66">G127+G137</f>
        <v>41.6</v>
      </c>
      <c r="H138" s="32">
        <f t="shared" ref="H138" si="67">H127+H137</f>
        <v>41.2</v>
      </c>
      <c r="I138" s="32">
        <f t="shared" ref="I138" si="68">I127+I137</f>
        <v>198.7</v>
      </c>
      <c r="J138" s="32">
        <f t="shared" ref="J138:L138" si="69">J127+J137</f>
        <v>1334.3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83</v>
      </c>
      <c r="F139" s="57">
        <v>160</v>
      </c>
      <c r="G139" s="57">
        <v>7.7</v>
      </c>
      <c r="H139" s="57">
        <v>7.6</v>
      </c>
      <c r="I139" s="57">
        <v>30.9</v>
      </c>
      <c r="J139" s="58">
        <v>224.1</v>
      </c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6" t="s">
        <v>45</v>
      </c>
      <c r="F141" s="57">
        <v>180</v>
      </c>
      <c r="G141" s="57">
        <v>0.3</v>
      </c>
      <c r="H141" s="57">
        <v>0.1</v>
      </c>
      <c r="I141" s="57">
        <v>14.2</v>
      </c>
      <c r="J141" s="58">
        <v>58.7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41</v>
      </c>
      <c r="F142" s="57">
        <v>35</v>
      </c>
      <c r="G142" s="57">
        <v>3.1</v>
      </c>
      <c r="H142" s="57">
        <v>4.0999999999999996</v>
      </c>
      <c r="I142" s="57">
        <v>9.9</v>
      </c>
      <c r="J142" s="58">
        <v>89.1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6" t="s">
        <v>74</v>
      </c>
      <c r="F143" s="57">
        <v>100</v>
      </c>
      <c r="G143" s="57">
        <v>0.8</v>
      </c>
      <c r="H143" s="57">
        <v>0.2</v>
      </c>
      <c r="I143" s="57">
        <v>7.5</v>
      </c>
      <c r="J143" s="58">
        <v>38</v>
      </c>
      <c r="K143" s="43"/>
      <c r="L143" s="42"/>
    </row>
    <row r="144" spans="1:12" ht="15" x14ac:dyDescent="0.25">
      <c r="A144" s="23"/>
      <c r="B144" s="15"/>
      <c r="C144" s="11"/>
      <c r="D144" s="6"/>
      <c r="E144" s="56" t="s">
        <v>58</v>
      </c>
      <c r="F144" s="57">
        <v>180</v>
      </c>
      <c r="G144" s="57">
        <v>5</v>
      </c>
      <c r="H144" s="57">
        <v>4.5999999999999996</v>
      </c>
      <c r="I144" s="57">
        <v>23.4</v>
      </c>
      <c r="J144" s="58">
        <v>154.80000000000001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70">SUM(G139:G145)</f>
        <v>16.899999999999999</v>
      </c>
      <c r="H146" s="19">
        <f t="shared" si="70"/>
        <v>16.599999999999998</v>
      </c>
      <c r="I146" s="19">
        <f t="shared" si="70"/>
        <v>85.899999999999991</v>
      </c>
      <c r="J146" s="19">
        <f t="shared" si="70"/>
        <v>564.70000000000005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64</v>
      </c>
      <c r="F147" s="60">
        <v>60</v>
      </c>
      <c r="G147" s="60">
        <v>0.1</v>
      </c>
      <c r="H147" s="60">
        <v>1.4</v>
      </c>
      <c r="I147" s="60">
        <v>6.9</v>
      </c>
      <c r="J147" s="61">
        <v>41</v>
      </c>
      <c r="K147" s="43"/>
      <c r="L147" s="42"/>
    </row>
    <row r="148" spans="1:12" ht="25.5" x14ac:dyDescent="0.25">
      <c r="A148" s="23"/>
      <c r="B148" s="15"/>
      <c r="C148" s="11"/>
      <c r="D148" s="7" t="s">
        <v>27</v>
      </c>
      <c r="E148" s="56" t="s">
        <v>77</v>
      </c>
      <c r="F148" s="57">
        <v>225</v>
      </c>
      <c r="G148" s="57">
        <v>4.3</v>
      </c>
      <c r="H148" s="57">
        <v>7.3</v>
      </c>
      <c r="I148" s="57">
        <v>9.6999999999999993</v>
      </c>
      <c r="J148" s="58">
        <v>121.4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6" t="s">
        <v>84</v>
      </c>
      <c r="F149" s="57">
        <v>250</v>
      </c>
      <c r="G149" s="57">
        <v>28.2</v>
      </c>
      <c r="H149" s="57">
        <v>26.8</v>
      </c>
      <c r="I149" s="57">
        <v>22.3</v>
      </c>
      <c r="J149" s="58">
        <v>443.3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6"/>
      <c r="F150" s="57"/>
      <c r="G150" s="57"/>
      <c r="H150" s="57"/>
      <c r="I150" s="57"/>
      <c r="J150" s="58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6"/>
      <c r="F151" s="57"/>
      <c r="G151" s="57"/>
      <c r="H151" s="57"/>
      <c r="I151" s="57"/>
      <c r="J151" s="58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6" t="s">
        <v>51</v>
      </c>
      <c r="F152" s="57">
        <v>50</v>
      </c>
      <c r="G152" s="57">
        <v>1.6</v>
      </c>
      <c r="H152" s="57">
        <v>1.5</v>
      </c>
      <c r="I152" s="57">
        <v>19.5</v>
      </c>
      <c r="J152" s="58">
        <v>97.9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6" t="s">
        <v>52</v>
      </c>
      <c r="F153" s="57">
        <v>40</v>
      </c>
      <c r="G153" s="57">
        <v>2.7</v>
      </c>
      <c r="H153" s="57">
        <v>0.3</v>
      </c>
      <c r="I153" s="57">
        <v>18.100000000000001</v>
      </c>
      <c r="J153" s="58">
        <v>86.2</v>
      </c>
      <c r="K153" s="43"/>
      <c r="L153" s="42"/>
    </row>
    <row r="154" spans="1:12" ht="15" x14ac:dyDescent="0.25">
      <c r="A154" s="23"/>
      <c r="B154" s="15"/>
      <c r="C154" s="11"/>
      <c r="D154" s="6"/>
      <c r="E154" s="56" t="s">
        <v>53</v>
      </c>
      <c r="F154" s="57">
        <v>180</v>
      </c>
      <c r="G154" s="57">
        <v>0</v>
      </c>
      <c r="H154" s="57">
        <v>0.1</v>
      </c>
      <c r="I154" s="57">
        <v>16.399999999999999</v>
      </c>
      <c r="J154" s="58">
        <v>65.7</v>
      </c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36.900000000000006</v>
      </c>
      <c r="H156" s="19">
        <f t="shared" si="72"/>
        <v>37.4</v>
      </c>
      <c r="I156" s="19">
        <f t="shared" si="72"/>
        <v>92.9</v>
      </c>
      <c r="J156" s="19">
        <f t="shared" si="72"/>
        <v>855.50000000000011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1460</v>
      </c>
      <c r="G157" s="32">
        <f t="shared" ref="G157" si="74">G146+G156</f>
        <v>53.800000000000004</v>
      </c>
      <c r="H157" s="32">
        <f t="shared" ref="H157" si="75">H146+H156</f>
        <v>54</v>
      </c>
      <c r="I157" s="32">
        <f t="shared" ref="I157" si="76">I146+I156</f>
        <v>178.8</v>
      </c>
      <c r="J157" s="32">
        <f t="shared" ref="J157:L157" si="77">J146+J156</f>
        <v>1420.2000000000003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63</v>
      </c>
      <c r="F158" s="57">
        <v>170</v>
      </c>
      <c r="G158" s="57">
        <v>22.6</v>
      </c>
      <c r="H158" s="57">
        <v>15.3</v>
      </c>
      <c r="I158" s="57">
        <v>45.7</v>
      </c>
      <c r="J158" s="58">
        <v>410.3</v>
      </c>
      <c r="K158" s="40"/>
      <c r="L158" s="39"/>
    </row>
    <row r="159" spans="1:12" ht="15" x14ac:dyDescent="0.25">
      <c r="A159" s="23"/>
      <c r="B159" s="15"/>
      <c r="C159" s="11"/>
      <c r="D159" s="6"/>
      <c r="E159" s="56"/>
      <c r="F159" s="57"/>
      <c r="G159" s="57"/>
      <c r="H159" s="57"/>
      <c r="I159" s="57"/>
      <c r="J159" s="58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6" t="s">
        <v>55</v>
      </c>
      <c r="F160" s="57">
        <v>205</v>
      </c>
      <c r="G160" s="57">
        <v>0.3</v>
      </c>
      <c r="H160" s="57">
        <v>0.1</v>
      </c>
      <c r="I160" s="57">
        <v>16</v>
      </c>
      <c r="J160" s="58">
        <v>66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25</v>
      </c>
      <c r="G161" s="57">
        <v>1.4</v>
      </c>
      <c r="H161" s="57">
        <v>0.7</v>
      </c>
      <c r="I161" s="57">
        <v>9.9</v>
      </c>
      <c r="J161" s="58">
        <v>51.9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6"/>
      <c r="F162" s="57"/>
      <c r="G162" s="57"/>
      <c r="H162" s="57"/>
      <c r="I162" s="57"/>
      <c r="J162" s="58"/>
      <c r="K162" s="43"/>
      <c r="L162" s="42"/>
    </row>
    <row r="163" spans="1:12" ht="15" x14ac:dyDescent="0.25">
      <c r="A163" s="23"/>
      <c r="B163" s="15"/>
      <c r="C163" s="11"/>
      <c r="D163" s="6"/>
      <c r="E163" s="56" t="s">
        <v>43</v>
      </c>
      <c r="F163" s="57">
        <v>100</v>
      </c>
      <c r="G163" s="57">
        <v>0.4</v>
      </c>
      <c r="H163" s="57">
        <v>0.3</v>
      </c>
      <c r="I163" s="57">
        <v>10.3</v>
      </c>
      <c r="J163" s="58">
        <v>47</v>
      </c>
      <c r="K163" s="43"/>
      <c r="L163" s="42"/>
    </row>
    <row r="164" spans="1:12" ht="15" x14ac:dyDescent="0.25">
      <c r="A164" s="23"/>
      <c r="B164" s="15"/>
      <c r="C164" s="11"/>
      <c r="D164" s="6"/>
      <c r="E164" s="56" t="s">
        <v>47</v>
      </c>
      <c r="F164" s="57">
        <v>200</v>
      </c>
      <c r="G164" s="57">
        <v>5.6</v>
      </c>
      <c r="H164" s="57">
        <v>4.9000000000000004</v>
      </c>
      <c r="I164" s="57">
        <v>9.3000000000000007</v>
      </c>
      <c r="J164" s="58">
        <v>104</v>
      </c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30.299999999999997</v>
      </c>
      <c r="H165" s="19">
        <f t="shared" si="78"/>
        <v>21.300000000000004</v>
      </c>
      <c r="I165" s="19">
        <f t="shared" si="78"/>
        <v>91.2</v>
      </c>
      <c r="J165" s="19">
        <f t="shared" si="78"/>
        <v>679.2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85</v>
      </c>
      <c r="F166" s="60">
        <v>60</v>
      </c>
      <c r="G166" s="60">
        <v>0.4</v>
      </c>
      <c r="H166" s="60">
        <v>3.1</v>
      </c>
      <c r="I166" s="60">
        <v>1.5</v>
      </c>
      <c r="J166" s="61">
        <v>35.4</v>
      </c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6" t="s">
        <v>86</v>
      </c>
      <c r="F167" s="57">
        <v>215</v>
      </c>
      <c r="G167" s="57">
        <v>2.2000000000000002</v>
      </c>
      <c r="H167" s="57">
        <v>0.5</v>
      </c>
      <c r="I167" s="57">
        <v>12.1</v>
      </c>
      <c r="J167" s="58">
        <v>61.2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6" t="s">
        <v>87</v>
      </c>
      <c r="F168" s="57">
        <v>100</v>
      </c>
      <c r="G168" s="57">
        <v>15</v>
      </c>
      <c r="H168" s="57">
        <v>19.8</v>
      </c>
      <c r="I168" s="57">
        <v>11.8</v>
      </c>
      <c r="J168" s="58">
        <v>286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6" t="s">
        <v>72</v>
      </c>
      <c r="F169" s="57">
        <v>150</v>
      </c>
      <c r="G169" s="57">
        <v>2.4</v>
      </c>
      <c r="H169" s="57">
        <v>5.8</v>
      </c>
      <c r="I169" s="57">
        <v>19</v>
      </c>
      <c r="J169" s="58">
        <v>137.80000000000001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6"/>
      <c r="F170" s="57"/>
      <c r="G170" s="57"/>
      <c r="H170" s="57"/>
      <c r="I170" s="57"/>
      <c r="J170" s="58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6" t="s">
        <v>51</v>
      </c>
      <c r="F171" s="57">
        <v>50</v>
      </c>
      <c r="G171" s="57">
        <v>1.6</v>
      </c>
      <c r="H171" s="57">
        <v>1.5</v>
      </c>
      <c r="I171" s="57">
        <v>19.5</v>
      </c>
      <c r="J171" s="58">
        <v>97.9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6" t="s">
        <v>52</v>
      </c>
      <c r="F172" s="57">
        <v>40</v>
      </c>
      <c r="G172" s="57">
        <v>2.7</v>
      </c>
      <c r="H172" s="57">
        <v>0.3</v>
      </c>
      <c r="I172" s="57">
        <v>18.100000000000001</v>
      </c>
      <c r="J172" s="58">
        <v>86.2</v>
      </c>
      <c r="K172" s="43"/>
      <c r="L172" s="42"/>
    </row>
    <row r="173" spans="1:12" ht="15" x14ac:dyDescent="0.25">
      <c r="A173" s="23"/>
      <c r="B173" s="15"/>
      <c r="C173" s="11"/>
      <c r="D173" s="6"/>
      <c r="E173" s="56" t="s">
        <v>73</v>
      </c>
      <c r="F173" s="57">
        <v>200</v>
      </c>
      <c r="G173" s="57">
        <v>1</v>
      </c>
      <c r="H173" s="57">
        <v>0.2</v>
      </c>
      <c r="I173" s="57">
        <v>20.6</v>
      </c>
      <c r="J173" s="58">
        <v>88.2</v>
      </c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80">SUM(G166:G174)</f>
        <v>25.3</v>
      </c>
      <c r="H175" s="19">
        <f t="shared" si="80"/>
        <v>31.200000000000003</v>
      </c>
      <c r="I175" s="19">
        <f t="shared" si="80"/>
        <v>102.6</v>
      </c>
      <c r="J175" s="19">
        <f t="shared" si="80"/>
        <v>792.70000000000016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1515</v>
      </c>
      <c r="G176" s="32">
        <f t="shared" ref="G176" si="82">G165+G175</f>
        <v>55.599999999999994</v>
      </c>
      <c r="H176" s="32">
        <f t="shared" ref="H176" si="83">H165+H175</f>
        <v>52.500000000000007</v>
      </c>
      <c r="I176" s="32">
        <f t="shared" ref="I176" si="84">I165+I175</f>
        <v>193.8</v>
      </c>
      <c r="J176" s="32">
        <f t="shared" ref="J176:L176" si="85">J165+J175</f>
        <v>1471.9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39</v>
      </c>
      <c r="F177" s="57">
        <v>155</v>
      </c>
      <c r="G177" s="57">
        <v>6.9</v>
      </c>
      <c r="H177" s="57">
        <v>7.2</v>
      </c>
      <c r="I177" s="57">
        <v>27</v>
      </c>
      <c r="J177" s="58">
        <v>199.5</v>
      </c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6" t="s">
        <v>40</v>
      </c>
      <c r="F179" s="57">
        <v>180</v>
      </c>
      <c r="G179" s="57">
        <v>3.7</v>
      </c>
      <c r="H179" s="57">
        <v>3.2</v>
      </c>
      <c r="I179" s="57">
        <v>18.899999999999999</v>
      </c>
      <c r="J179" s="58">
        <v>118.8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6" t="s">
        <v>41</v>
      </c>
      <c r="F180" s="57">
        <v>35</v>
      </c>
      <c r="G180" s="57">
        <v>3.1</v>
      </c>
      <c r="H180" s="57">
        <v>4.0999999999999996</v>
      </c>
      <c r="I180" s="57">
        <v>9.9</v>
      </c>
      <c r="J180" s="58">
        <v>89.1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6" t="s">
        <v>43</v>
      </c>
      <c r="F181" s="57">
        <v>100</v>
      </c>
      <c r="G181" s="57">
        <v>0.4</v>
      </c>
      <c r="H181" s="57">
        <v>0.4</v>
      </c>
      <c r="I181" s="57">
        <v>9.8000000000000007</v>
      </c>
      <c r="J181" s="58">
        <v>47</v>
      </c>
      <c r="K181" s="43"/>
      <c r="L181" s="42"/>
    </row>
    <row r="182" spans="1:12" ht="15" x14ac:dyDescent="0.25">
      <c r="A182" s="23"/>
      <c r="B182" s="15"/>
      <c r="C182" s="11"/>
      <c r="D182" s="6"/>
      <c r="E182" s="56" t="s">
        <v>42</v>
      </c>
      <c r="F182" s="57">
        <v>40</v>
      </c>
      <c r="G182" s="57">
        <v>0.3</v>
      </c>
      <c r="H182" s="57">
        <v>0</v>
      </c>
      <c r="I182" s="57">
        <v>29</v>
      </c>
      <c r="J182" s="58">
        <v>117.2</v>
      </c>
      <c r="K182" s="43"/>
      <c r="L182" s="42"/>
    </row>
    <row r="183" spans="1:12" ht="15" x14ac:dyDescent="0.25">
      <c r="A183" s="23"/>
      <c r="B183" s="15"/>
      <c r="C183" s="11"/>
      <c r="D183" s="6"/>
      <c r="E183" s="56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14.400000000000002</v>
      </c>
      <c r="H184" s="19">
        <f t="shared" si="86"/>
        <v>14.9</v>
      </c>
      <c r="I184" s="19">
        <f t="shared" si="86"/>
        <v>94.6</v>
      </c>
      <c r="J184" s="19">
        <f t="shared" si="86"/>
        <v>571.6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88</v>
      </c>
      <c r="F185" s="60">
        <v>60</v>
      </c>
      <c r="G185" s="60">
        <v>0.1</v>
      </c>
      <c r="H185" s="60">
        <v>1.4</v>
      </c>
      <c r="I185" s="60">
        <v>5.2</v>
      </c>
      <c r="J185" s="61">
        <v>34.1</v>
      </c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6" t="s">
        <v>70</v>
      </c>
      <c r="F186" s="57">
        <v>200</v>
      </c>
      <c r="G186" s="57">
        <v>5</v>
      </c>
      <c r="H186" s="57">
        <v>2.7</v>
      </c>
      <c r="I186" s="57">
        <v>19.2</v>
      </c>
      <c r="J186" s="58">
        <v>120.5</v>
      </c>
      <c r="K186" s="43"/>
      <c r="L186" s="42"/>
    </row>
    <row r="187" spans="1:12" ht="25.5" x14ac:dyDescent="0.25">
      <c r="A187" s="23"/>
      <c r="B187" s="15"/>
      <c r="C187" s="11"/>
      <c r="D187" s="7" t="s">
        <v>28</v>
      </c>
      <c r="E187" s="56" t="s">
        <v>89</v>
      </c>
      <c r="F187" s="57">
        <v>240</v>
      </c>
      <c r="G187" s="57">
        <v>17.5</v>
      </c>
      <c r="H187" s="57">
        <v>20.3</v>
      </c>
      <c r="I187" s="57">
        <v>36.6</v>
      </c>
      <c r="J187" s="58">
        <v>399.5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6"/>
      <c r="F188" s="57"/>
      <c r="G188" s="57"/>
      <c r="H188" s="57"/>
      <c r="I188" s="57"/>
      <c r="J188" s="58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6"/>
      <c r="F189" s="57"/>
      <c r="G189" s="57"/>
      <c r="H189" s="57"/>
      <c r="I189" s="57"/>
      <c r="J189" s="58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6" t="s">
        <v>51</v>
      </c>
      <c r="F190" s="57">
        <v>50</v>
      </c>
      <c r="G190" s="57">
        <v>1.6</v>
      </c>
      <c r="H190" s="57">
        <v>1.5</v>
      </c>
      <c r="I190" s="57">
        <v>19.5</v>
      </c>
      <c r="J190" s="58">
        <v>97.9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6" t="s">
        <v>52</v>
      </c>
      <c r="F191" s="57">
        <v>40</v>
      </c>
      <c r="G191" s="57">
        <v>2.7</v>
      </c>
      <c r="H191" s="57">
        <v>0.3</v>
      </c>
      <c r="I191" s="57">
        <v>18.100000000000001</v>
      </c>
      <c r="J191" s="58">
        <v>86.2</v>
      </c>
      <c r="K191" s="43"/>
      <c r="L191" s="42"/>
    </row>
    <row r="192" spans="1:12" ht="15" x14ac:dyDescent="0.25">
      <c r="A192" s="23"/>
      <c r="B192" s="15"/>
      <c r="C192" s="11"/>
      <c r="D192" s="6"/>
      <c r="E192" s="56" t="s">
        <v>53</v>
      </c>
      <c r="F192" s="57">
        <v>180</v>
      </c>
      <c r="G192" s="57">
        <v>0</v>
      </c>
      <c r="H192" s="57">
        <v>0.1</v>
      </c>
      <c r="I192" s="57">
        <v>16.399999999999999</v>
      </c>
      <c r="J192" s="58">
        <v>65.7</v>
      </c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26.900000000000002</v>
      </c>
      <c r="H194" s="19">
        <f t="shared" si="88"/>
        <v>26.3</v>
      </c>
      <c r="I194" s="19">
        <f t="shared" si="88"/>
        <v>115</v>
      </c>
      <c r="J194" s="19">
        <f t="shared" si="88"/>
        <v>803.90000000000009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1280</v>
      </c>
      <c r="G195" s="32">
        <f t="shared" ref="G195" si="90">G184+G194</f>
        <v>41.300000000000004</v>
      </c>
      <c r="H195" s="32">
        <f t="shared" ref="H195" si="91">H184+H194</f>
        <v>41.2</v>
      </c>
      <c r="I195" s="32">
        <f t="shared" ref="I195" si="92">I184+I194</f>
        <v>209.6</v>
      </c>
      <c r="J195" s="32">
        <f t="shared" ref="J195:L195" si="93">J184+J194</f>
        <v>1375.5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45.460000000000008</v>
      </c>
      <c r="H196" s="34">
        <f t="shared" si="94"/>
        <v>45.929999999999993</v>
      </c>
      <c r="I196" s="34">
        <f t="shared" si="94"/>
        <v>187.98</v>
      </c>
      <c r="J196" s="34">
        <f t="shared" si="94"/>
        <v>1349.21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2023-10-27T12:51:36Z</dcterms:modified>
</cp:coreProperties>
</file>